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90" windowWidth="20280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1" i="7" l="1"/>
  <c r="E20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<sst xmlns="http://schemas.openxmlformats.org/spreadsheetml/2006/main" count="1456" uniqueCount="673">
  <si>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</si>
  <si>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</si>
  <si>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</si>
  <si>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</si>
  <si>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</si>
  <si>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</si>
  <si>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</si>
  <si>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</si>
  <si>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</si>
  <si>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</si>
  <si>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</si>
  <si>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</si>
  <si>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</si>
  <si>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</si>
  <si>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</si>
  <si>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</si>
  <si>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</si>
  <si>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</si>
  <si>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</si>
  <si>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</si>
  <si>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</si>
  <si>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</si>
  <si>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</si>
  <si>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</si>
  <si>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</si>
  <si>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</si>
  <si>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</si>
  <si>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</si>
  <si>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</si>
  <si>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</si>
  <si>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</si>
  <si>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</si>
  <si>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</si>
  <si>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</si>
  <si>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</si>
  <si>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</si>
  <si>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</si>
  <si>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</si>
  <si>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</si>
  <si>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</si>
  <si>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</si>
  <si>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</si>
  <si>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</si>
  <si>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</si>
  <si>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</si>
  <si>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</si>
  <si>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</si>
  <si>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</si>
  <si>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</si>
  <si>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</si>
  <si>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</si>
  <si>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</si>
  <si>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</si>
  <si>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</si>
  <si>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</si>
  <si>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</si>
  <si>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</si>
  <si>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</si>
  <si>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</si>
  <si>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</si>
  <si>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</si>
  <si>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</si>
  <si>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</si>
  <si>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</si>
  <si>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</si>
  <si>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</si>
  <si>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</si>
  <si>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</si>
  <si>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</si>
  <si>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</si>
  <si>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</si>
  <si>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</si>
  <si>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</si>
  <si>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</si>
  <si>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</si>
  <si>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</si>
  <si>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</si>
  <si>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</si>
  <si>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</si>
  <si>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</si>
  <si>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</si>
  <si>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</si>
  <si>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</si>
  <si>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</si>
  <si>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</si>
  <si>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</si>
  <si>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</si>
  <si>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</si>
  <si>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</si>
  <si>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</si>
  <si>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</si>
  <si>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</si>
  <si>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</si>
  <si>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</si>
  <si>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</si>
  <si>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</si>
  <si>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</si>
  <si>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</si>
  <si>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</si>
  <si>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</si>
  <si>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</si>
  <si>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</si>
  <si>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</si>
  <si>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</si>
  <si>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</si>
  <si>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</si>
  <si>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</si>
  <si>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</si>
  <si>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</si>
  <si>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</si>
  <si>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</si>
  <si>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</si>
  <si>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</si>
  <si>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</si>
  <si>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</si>
  <si>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</si>
  <si>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</si>
  <si>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</si>
  <si>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</si>
  <si>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</si>
  <si>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</si>
  <si>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</si>
  <si>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</si>
  <si>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</si>
  <si>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</si>
  <si>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</si>
  <si>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</si>
  <si>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</si>
  <si>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</si>
  <si>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</si>
  <si>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</si>
  <si>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</si>
  <si>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</si>
  <si>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</si>
  <si>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</si>
  <si>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</si>
  <si>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</si>
  <si>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</si>
  <si>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</si>
  <si>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</si>
  <si>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</si>
  <si>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</si>
  <si>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</si>
  <si>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</si>
  <si>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</si>
  <si>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</si>
  <si>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</si>
  <si>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</si>
  <si>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</si>
  <si>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</si>
  <si>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</si>
  <si>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</si>
  <si>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</si>
  <si>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</si>
  <si>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</si>
  <si>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</si>
  <si>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</si>
  <si>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</si>
  <si>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</si>
  <si>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</si>
  <si>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</si>
  <si>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</si>
  <si>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</si>
  <si>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</si>
  <si>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</si>
  <si>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</si>
  <si>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</si>
  <si>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</si>
  <si>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</si>
  <si>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</si>
  <si>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</si>
  <si>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</si>
  <si>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</si>
  <si>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</si>
  <si>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</si>
  <si>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</si>
  <si>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</si>
  <si>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</si>
  <si>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</si>
  <si>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</si>
  <si>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</si>
  <si>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</si>
  <si>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</si>
  <si>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</si>
  <si>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</si>
  <si>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</si>
  <si>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</si>
  <si>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</si>
  <si>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</si>
  <si>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</si>
  <si>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</si>
  <si>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</si>
  <si>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</si>
  <si>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</si>
  <si>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</si>
  <si>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</si>
  <si>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</si>
  <si>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</si>
  <si>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</si>
  <si>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</si>
  <si>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</si>
  <si>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</si>
  <si>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</si>
  <si>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</si>
  <si>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</si>
  <si>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</si>
  <si>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</si>
  <si>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</si>
  <si>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</si>
  <si>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</si>
  <si>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</si>
  <si>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</si>
  <si>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</si>
  <si>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</si>
  <si>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</si>
  <si>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</si>
  <si>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</si>
  <si>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</si>
  <si>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</si>
  <si>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</si>
  <si>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</si>
  <si>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</si>
  <si>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</si>
  <si>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</si>
  <si>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</si>
  <si>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</si>
  <si>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</si>
  <si>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</si>
  <si>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</si>
  <si>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</si>
  <si>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</si>
  <si>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</si>
  <si>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</si>
  <si>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</si>
  <si>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</si>
  <si>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</si>
  <si>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</si>
  <si>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</si>
  <si>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</si>
  <si>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</si>
  <si>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</si>
  <si>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</si>
  <si>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</si>
  <si>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</si>
  <si>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</si>
  <si>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</si>
  <si>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</si>
  <si>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</si>
  <si>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</si>
  <si>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</si>
  <si>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</si>
  <si>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</si>
  <si>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</si>
  <si>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</si>
  <si>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</si>
  <si>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</si>
  <si>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</si>
  <si>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</si>
  <si>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</si>
  <si>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</si>
  <si>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</si>
  <si>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</si>
  <si>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</si>
  <si>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</si>
  <si>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</si>
  <si>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</si>
  <si>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</si>
  <si>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</si>
  <si>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</si>
  <si>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</si>
  <si>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</si>
  <si>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</si>
  <si>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</si>
  <si>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</si>
  <si>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</si>
  <si>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</si>
  <si>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</si>
  <si>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</si>
  <si>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</si>
  <si>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</si>
  <si>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</si>
  <si>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</si>
  <si>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</si>
  <si>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</si>
  <si>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</si>
  <si>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</si>
  <si>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</si>
  <si>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</si>
  <si>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</si>
  <si>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</si>
  <si>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</si>
  <si>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</si>
  <si>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</si>
  <si>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</si>
  <si>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</si>
  <si>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</si>
  <si>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</si>
  <si>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</si>
  <si>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</si>
  <si>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</si>
  <si>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</si>
  <si>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</si>
  <si>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</si>
  <si>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</si>
  <si>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</si>
  <si>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</si>
  <si>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</si>
  <si>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</si>
  <si>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</si>
  <si>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</si>
  <si>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</si>
  <si>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</si>
  <si>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</si>
  <si>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</si>
  <si>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</si>
  <si>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</si>
  <si>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</si>
  <si>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</si>
  <si>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</si>
  <si>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</si>
  <si>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</si>
  <si>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</si>
  <si>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</si>
  <si>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</si>
  <si>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</si>
  <si>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</si>
  <si>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</si>
  <si>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</si>
  <si>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</si>
  <si>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</si>
  <si>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</si>
  <si>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</si>
  <si>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</si>
  <si>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</si>
  <si>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</si>
  <si>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</si>
  <si>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</si>
  <si>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</si>
  <si>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</si>
  <si>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</si>
  <si>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</si>
  <si>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</si>
  <si>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</si>
  <si>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</si>
  <si>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</si>
  <si>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</si>
  <si>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</si>
  <si>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</si>
  <si>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</si>
  <si>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</si>
  <si>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</si>
  <si>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</si>
  <si>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</si>
  <si>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</si>
  <si>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</si>
  <si>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</si>
  <si>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</si>
  <si>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</si>
  <si>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</si>
  <si>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</si>
  <si>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</si>
  <si>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</si>
  <si>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</si>
  <si>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</si>
  <si>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</si>
  <si>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</si>
  <si>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</si>
  <si>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</si>
  <si>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</si>
  <si>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</si>
  <si>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</si>
  <si>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</si>
  <si>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</si>
  <si>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</si>
  <si>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</si>
  <si>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</si>
  <si>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</si>
  <si>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</si>
  <si>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</si>
  <si>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</si>
  <si>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</si>
  <si>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</si>
  <si>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</si>
  <si>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</si>
  <si>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</si>
  <si>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</si>
  <si>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</si>
  <si>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</si>
  <si>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</si>
  <si>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</si>
  <si>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</si>
  <si>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</si>
  <si>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</si>
  <si>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</si>
  <si>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</si>
  <si>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</si>
  <si>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</si>
  <si>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</si>
  <si>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</si>
  <si>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</si>
  <si>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</si>
  <si>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</si>
  <si>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</si>
  <si>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</si>
  <si>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</si>
  <si>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</si>
  <si>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</si>
  <si>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</si>
  <si>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</si>
  <si>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</si>
  <si>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</si>
  <si>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</si>
  <si>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</si>
  <si>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</si>
  <si>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</si>
  <si>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</si>
  <si>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</si>
  <si>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</si>
  <si>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</si>
  <si>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</si>
  <si>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</si>
  <si>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</si>
  <si>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</si>
  <si>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</si>
  <si>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</si>
  <si>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</si>
  <si>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</si>
  <si>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</si>
  <si>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</si>
  <si>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</si>
  <si>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</si>
  <si>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</si>
  <si>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</si>
  <si>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</si>
  <si>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</si>
  <si>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</si>
  <si>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</si>
  <si>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</si>
  <si>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</si>
  <si>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</si>
  <si>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</si>
  <si>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</si>
  <si>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</si>
  <si>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</si>
  <si>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</si>
  <si>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</si>
  <si>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</si>
  <si>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</si>
  <si>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</si>
  <si>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</si>
  <si>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</si>
  <si>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</si>
  <si>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</si>
  <si>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</si>
  <si>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</si>
  <si>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</si>
  <si>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</si>
  <si>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</si>
  <si>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</si>
  <si>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</si>
  <si>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</si>
  <si>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</si>
  <si>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</si>
  <si>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</si>
  <si>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</si>
  <si>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</si>
  <si>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</si>
  <si>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</si>
  <si>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</si>
  <si>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</si>
  <si>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</si>
  <si>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</si>
  <si>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</si>
  <si>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</si>
  <si>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</si>
  <si>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</si>
  <si>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</si>
  <si>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</si>
  <si>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</si>
  <si>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</si>
  <si>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</si>
  <si>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</si>
  <si>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</si>
  <si>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</si>
  <si>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</si>
  <si>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</si>
  <si>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</si>
  <si>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</si>
  <si>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</si>
  <si>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</si>
  <si>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</si>
  <si>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</si>
  <si>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</si>
  <si>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</si>
  <si>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</si>
  <si>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</si>
  <si>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</si>
  <si>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</si>
  <si>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</si>
  <si>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</si>
  <si>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</si>
  <si>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</si>
  <si>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</si>
  <si>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</si>
  <si>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</si>
  <si>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</si>
  <si>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</si>
  <si>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</si>
  <si>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</si>
  <si>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</si>
  <si>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</si>
  <si>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</si>
  <si>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</si>
  <si>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</si>
  <si>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</si>
  <si>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</si>
  <si>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</si>
  <si>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</si>
  <si>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</si>
  <si>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</si>
  <si>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</si>
  <si>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</si>
  <si>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</si>
  <si>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</si>
  <si>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</si>
  <si>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</si>
  <si>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</si>
  <si>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</si>
  <si>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</si>
  <si>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</si>
  <si>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</si>
  <si>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</si>
  <si>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</si>
  <si>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</si>
  <si>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</si>
  <si>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</si>
  <si>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</si>
  <si>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</si>
  <si>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</si>
  <si>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</si>
  <si>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</si>
  <si>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</si>
  <si>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</si>
  <si>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</si>
  <si>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</si>
  <si>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</si>
  <si>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</si>
  <si>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</si>
  <si>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</si>
  <si>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</si>
  <si>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</si>
  <si>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</si>
  <si>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</si>
  <si>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</si>
  <si>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</si>
  <si>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</si>
  <si>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</si>
  <si>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</si>
  <si>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</si>
  <si>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</si>
  <si>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</si>
  <si>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</si>
  <si>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</si>
  <si>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</si>
  <si>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</si>
  <si>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</si>
  <si>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</si>
  <si>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</si>
  <si>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</si>
  <si>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</si>
  <si>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</si>
  <si>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</si>
  <si>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</si>
  <si>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</si>
  <si>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</si>
  <si>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</si>
  <si>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</si>
  <si>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</si>
  <si>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</si>
  <si>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</si>
  <si>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</si>
  <si>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</si>
  <si>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</si>
  <si>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</si>
  <si>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</si>
  <si>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</si>
  <si>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</si>
  <si>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</si>
  <si>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</si>
  <si>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</si>
  <si>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</si>
  <si>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</si>
  <si>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</si>
  <si>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</si>
  <si>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</si>
  <si>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 xml:space="preserve"> </t>
  </si>
  <si>
    <t>Магомедова</t>
  </si>
  <si>
    <t xml:space="preserve">ЧКАЛОВА </t>
  </si>
  <si>
    <t>ПАНЕЛЬ</t>
  </si>
  <si>
    <t>f75e9555-a8d8-4cf8-b128-8016f30ce107</t>
  </si>
  <si>
    <t>19</t>
  </si>
  <si>
    <t>05:44:000016:226</t>
  </si>
  <si>
    <t>Коркмасова</t>
  </si>
  <si>
    <t>Акаимова</t>
  </si>
  <si>
    <t>Абасова</t>
  </si>
  <si>
    <t>Казанбиев</t>
  </si>
  <si>
    <t>Магомедов</t>
  </si>
  <si>
    <t>Сулейманов</t>
  </si>
  <si>
    <t>Билалова</t>
  </si>
  <si>
    <t>Зубайриева</t>
  </si>
  <si>
    <t>Садрутдинова</t>
  </si>
  <si>
    <t>Ирзаева</t>
  </si>
  <si>
    <t>1. Общие сведения о многоквартирном доме  ЧКАЛОВА 19</t>
  </si>
  <si>
    <t>1989</t>
  </si>
  <si>
    <t>14.5</t>
  </si>
  <si>
    <t>65</t>
  </si>
  <si>
    <t>13</t>
  </si>
  <si>
    <t>не проводился</t>
  </si>
  <si>
    <t>ацуева пауханум</t>
  </si>
  <si>
    <t>кадыров руслан</t>
  </si>
  <si>
    <t>Гаджиомарова Бика Ибрагимовна</t>
  </si>
  <si>
    <t>Ибрагимова Ханум Алиевна</t>
  </si>
  <si>
    <t>Асеев Джалак Бекеевич</t>
  </si>
  <si>
    <t>Магомедов Алибек Гаджиевич</t>
  </si>
  <si>
    <t>Рамазанов Гамид Шапиевич</t>
  </si>
  <si>
    <t>Умаханова Зарема Омаровна</t>
  </si>
  <si>
    <t>Абасова Умугайбат Казалиевна</t>
  </si>
  <si>
    <t>Джафарова Назида Абдулжафаровна</t>
  </si>
  <si>
    <t>Рамазанова Гулизар Рамазановна</t>
  </si>
  <si>
    <t>Султанова Барият Набиевна</t>
  </si>
  <si>
    <t>Курбанова Эллаида Викторовна</t>
  </si>
  <si>
    <t>Гасанов Акав Ягияевич</t>
  </si>
  <si>
    <t>Нурутдинов Ибрагим Алиевич</t>
  </si>
  <si>
    <t>Гусейнова Заира Саралиповна</t>
  </si>
  <si>
    <t>Магомедова Ламара Юсуповна</t>
  </si>
  <si>
    <t>Мутаева Маржанат Ганафиевна</t>
  </si>
  <si>
    <t>Гасанова Кавсарат Ималудиновна</t>
  </si>
  <si>
    <t>Шапиева Умсалихат Бексолтановна</t>
  </si>
  <si>
    <t>Абакаров Абдурахман Магомедович</t>
  </si>
  <si>
    <t>Магомедова Луиза Магомед-Дибировна</t>
  </si>
  <si>
    <t>Мамаева Наида Забировна</t>
  </si>
  <si>
    <t>Джангишиева Айшат Ильясовна</t>
  </si>
  <si>
    <t>Муртузалиева Хабибат Миккиевна</t>
  </si>
  <si>
    <t>Джамалудинов Джамалудин Магомедович</t>
  </si>
  <si>
    <t>Алиева Амаль Расуловна</t>
  </si>
  <si>
    <t>Магомедов Кади Гаджимурадович</t>
  </si>
  <si>
    <t>Магомедов Магомед Шахназарович</t>
  </si>
  <si>
    <t>Акаев Акай Юсупович</t>
  </si>
  <si>
    <t>Арсаналиева Зарият Назировна</t>
  </si>
  <si>
    <t>Бектемирова Аида Магомедовна</t>
  </si>
  <si>
    <t>Абдурахманова Назира Магомедовна</t>
  </si>
  <si>
    <t>Мурзаева Мадинат Магомедовна</t>
  </si>
  <si>
    <t>Набиев Запирбек Хизриевич</t>
  </si>
  <si>
    <t>Гамзаева Патимат Магомедовна</t>
  </si>
  <si>
    <t>Бигишиева Зарема Заирбековна</t>
  </si>
  <si>
    <t>Гаджиханова Лейла Изамутдиновна</t>
  </si>
  <si>
    <t>Ильясова Аида Шамиловна</t>
  </si>
  <si>
    <t>Магомедов Каримула Нурмагомедович</t>
  </si>
  <si>
    <t>Чопалаева Кавсарат Мустапаевна</t>
  </si>
  <si>
    <t>Кадиев Изамутдин Ильясович</t>
  </si>
  <si>
    <t>Шамхалов Марат Гамзатович</t>
  </si>
  <si>
    <t>Сагадуллаева Зулейхат Мухтаровна</t>
  </si>
  <si>
    <t>Абдурахманова Гульбарият Алхановна</t>
  </si>
  <si>
    <t>Адилгереева Патимат Шагабутдиновна</t>
  </si>
  <si>
    <t>Давудова Патимат Магомедовна</t>
  </si>
  <si>
    <t>Хучбарова Унайзат Насруллаевна</t>
  </si>
  <si>
    <t>протокол №1 от 14.03.2020</t>
  </si>
  <si>
    <t>ООО "УК Темирхан-Шура"</t>
  </si>
  <si>
    <t>1180571001786</t>
  </si>
  <si>
    <t>Чериев Р.П.</t>
  </si>
  <si>
    <t>Касумов Ш.Ю.</t>
  </si>
  <si>
    <t>368222, г.Буйнакск, ул.Г.Цадаса,14</t>
  </si>
  <si>
    <t>368222, г.Буйнакск, ул.Чкалова дом 23 кв.6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</si>
</sst>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2" fillId="0" borderId="16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8" xfId="0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1" workbookViewId="0">
      <selection activeCell="C42" sqref="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4" t="s">
        <v>0</v>
      </c>
      <c r="D1" s="154"/>
    </row>
    <row r="2" spans="1:4" s="27" customFormat="1" ht="34.5" customHeight="1" x14ac:dyDescent="0.25">
      <c r="A2" s="26"/>
      <c r="C2" s="155" t="s">
        <v>1</v>
      </c>
      <c r="D2" s="155"/>
    </row>
    <row r="3" spans="1:4" s="27" customFormat="1" ht="27.75" customHeight="1" x14ac:dyDescent="0.25">
      <c r="A3" s="26"/>
      <c r="C3" s="156" t="s">
        <v>562</v>
      </c>
      <c r="D3" s="156"/>
    </row>
    <row r="4" spans="1:4" s="27" customFormat="1" ht="58.5" customHeight="1" x14ac:dyDescent="0.25">
      <c r="A4" s="157" t="s">
        <v>2</v>
      </c>
      <c r="B4" s="157"/>
      <c r="C4" s="157"/>
      <c r="D4" s="157"/>
    </row>
    <row r="5" spans="1:4" s="27" customFormat="1" ht="35.25" customHeight="1" x14ac:dyDescent="0.25">
      <c r="A5" s="158" t="s">
        <v>612</v>
      </c>
      <c r="B5" s="158"/>
      <c r="C5" s="158"/>
      <c r="D5" s="158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9" t="s">
        <v>184</v>
      </c>
      <c r="C7" s="160"/>
      <c r="D7" s="161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597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600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599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226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601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6" t="s">
        <v>613</v>
      </c>
      <c r="D15" s="84" t="s">
        <v>491</v>
      </c>
    </row>
    <row r="16" spans="1:4" s="27" customFormat="1" x14ac:dyDescent="0.25">
      <c r="A16" s="50" t="s">
        <v>191</v>
      </c>
      <c r="B16" s="149" t="s">
        <v>11</v>
      </c>
      <c r="C16" s="150"/>
      <c r="D16" s="151"/>
    </row>
    <row r="17" spans="1:11" s="27" customFormat="1" ht="38.25" x14ac:dyDescent="0.25">
      <c r="A17" s="7" t="s">
        <v>192</v>
      </c>
      <c r="B17" s="32" t="s">
        <v>13</v>
      </c>
      <c r="C17" s="120" t="s">
        <v>598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1975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3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150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150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/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578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7" t="s">
        <v>614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7" t="s">
        <v>615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7" t="s">
        <v>616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4">
        <v>2809.4</v>
      </c>
      <c r="D32" s="34" t="s">
        <v>34</v>
      </c>
    </row>
    <row r="33" spans="1:4" s="27" customFormat="1" x14ac:dyDescent="0.25">
      <c r="A33" s="51" t="s">
        <v>203</v>
      </c>
      <c r="B33" s="152" t="s">
        <v>35</v>
      </c>
      <c r="C33" s="152"/>
      <c r="D33" s="153"/>
    </row>
    <row r="34" spans="1:4" s="27" customFormat="1" x14ac:dyDescent="0.25">
      <c r="A34" s="42" t="s">
        <v>204</v>
      </c>
      <c r="B34" s="37" t="s">
        <v>36</v>
      </c>
      <c r="C34" s="142">
        <v>246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62" t="s">
        <v>39</v>
      </c>
      <c r="C36" s="152"/>
      <c r="D36" s="153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464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464</v>
      </c>
      <c r="D42" s="39" t="s">
        <v>37</v>
      </c>
    </row>
    <row r="43" spans="1:4" s="27" customFormat="1" x14ac:dyDescent="0.25">
      <c r="A43" s="29" t="s">
        <v>15</v>
      </c>
      <c r="B43" s="159" t="s">
        <v>46</v>
      </c>
      <c r="C43" s="160"/>
      <c r="D43" s="161"/>
    </row>
    <row r="44" spans="1:4" s="27" customFormat="1" ht="51" x14ac:dyDescent="0.25">
      <c r="A44" s="10" t="s">
        <v>219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3" t="s">
        <v>73</v>
      </c>
      <c r="C48" s="152"/>
      <c r="D48" s="153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4" t="s">
        <v>55</v>
      </c>
      <c r="B53" s="164"/>
      <c r="C53" s="164"/>
      <c r="D53" s="164"/>
    </row>
    <row r="54" spans="1:4" s="27" customFormat="1" x14ac:dyDescent="0.25">
      <c r="A54" s="29" t="s">
        <v>21</v>
      </c>
      <c r="B54" s="159" t="s">
        <v>56</v>
      </c>
      <c r="C54" s="160"/>
      <c r="D54" s="161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3" t="s">
        <v>65</v>
      </c>
      <c r="C62" s="152"/>
      <c r="D62" s="153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3" t="s">
        <v>66</v>
      </c>
      <c r="C69" s="152"/>
      <c r="D69" s="153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46" workbookViewId="0">
      <selection activeCell="C63" sqref="C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5" t="s">
        <v>86</v>
      </c>
      <c r="B1" s="165"/>
      <c r="C1" s="165"/>
      <c r="D1" s="165"/>
      <c r="E1" s="165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585</v>
      </c>
      <c r="C4" s="141" t="s">
        <v>602</v>
      </c>
      <c r="D4" s="135">
        <v>27.6</v>
      </c>
      <c r="E4" s="140">
        <f>D4/1.63</f>
        <v>16.932515337423315</v>
      </c>
      <c r="F4" s="68"/>
    </row>
    <row r="5" spans="1:6" ht="16.5" thickBot="1" x14ac:dyDescent="0.3">
      <c r="A5">
        <v>2</v>
      </c>
      <c r="B5" s="68" t="s">
        <v>585</v>
      </c>
      <c r="C5" s="141" t="s">
        <v>620</v>
      </c>
      <c r="D5" s="135">
        <v>43.3</v>
      </c>
      <c r="E5" s="140">
        <f t="shared" ref="E5:E63" si="0">D5/1.63</f>
        <v>26.564417177914109</v>
      </c>
      <c r="F5" s="68"/>
    </row>
    <row r="6" spans="1:6" ht="16.5" thickBot="1" x14ac:dyDescent="0.3">
      <c r="A6">
        <v>3</v>
      </c>
      <c r="B6" s="68" t="s">
        <v>585</v>
      </c>
      <c r="C6" s="141" t="s">
        <v>621</v>
      </c>
      <c r="D6" s="135">
        <v>31.5</v>
      </c>
      <c r="E6" s="140">
        <f t="shared" si="0"/>
        <v>19.325153374233132</v>
      </c>
      <c r="F6" s="68"/>
    </row>
    <row r="7" spans="1:6" ht="16.5" thickBot="1" x14ac:dyDescent="0.3">
      <c r="A7">
        <v>4</v>
      </c>
      <c r="B7" s="68" t="s">
        <v>585</v>
      </c>
      <c r="C7" s="141" t="s">
        <v>622</v>
      </c>
      <c r="D7" s="135">
        <v>56.8</v>
      </c>
      <c r="E7" s="140">
        <f t="shared" si="0"/>
        <v>34.846625766871163</v>
      </c>
      <c r="F7" s="68"/>
    </row>
    <row r="8" spans="1:6" ht="16.5" thickBot="1" x14ac:dyDescent="0.3">
      <c r="A8">
        <v>5</v>
      </c>
      <c r="B8" s="68" t="s">
        <v>585</v>
      </c>
      <c r="C8" s="141" t="s">
        <v>596</v>
      </c>
      <c r="D8" s="135">
        <v>23.4</v>
      </c>
      <c r="E8" s="140">
        <f t="shared" si="0"/>
        <v>14.355828220858896</v>
      </c>
      <c r="F8" s="68"/>
    </row>
    <row r="9" spans="1:6" ht="16.5" thickBot="1" x14ac:dyDescent="0.3">
      <c r="A9">
        <v>6</v>
      </c>
      <c r="B9" s="68" t="s">
        <v>585</v>
      </c>
      <c r="C9" s="141" t="s">
        <v>623</v>
      </c>
      <c r="D9" s="135">
        <v>43.2</v>
      </c>
      <c r="E9" s="140">
        <f t="shared" si="0"/>
        <v>26.50306748466258</v>
      </c>
      <c r="F9" s="68"/>
    </row>
    <row r="10" spans="1:6" ht="16.5" thickBot="1" x14ac:dyDescent="0.3">
      <c r="A10">
        <v>7</v>
      </c>
      <c r="B10" s="68" t="s">
        <v>585</v>
      </c>
      <c r="C10" s="141" t="s">
        <v>603</v>
      </c>
      <c r="D10" s="135">
        <v>23.4</v>
      </c>
      <c r="E10" s="140">
        <f t="shared" si="0"/>
        <v>14.355828220858896</v>
      </c>
      <c r="F10" s="68"/>
    </row>
    <row r="11" spans="1:6" ht="16.5" thickBot="1" x14ac:dyDescent="0.3">
      <c r="A11">
        <v>8</v>
      </c>
      <c r="B11" s="68" t="s">
        <v>585</v>
      </c>
      <c r="C11" s="141" t="s">
        <v>624</v>
      </c>
      <c r="D11" s="135">
        <v>60.3</v>
      </c>
      <c r="E11" s="140">
        <f t="shared" si="0"/>
        <v>36.993865030674847</v>
      </c>
      <c r="F11" s="68"/>
    </row>
    <row r="12" spans="1:6" ht="16.5" thickBot="1" x14ac:dyDescent="0.3">
      <c r="A12">
        <v>9</v>
      </c>
      <c r="B12" s="68" t="s">
        <v>585</v>
      </c>
      <c r="C12" s="141" t="s">
        <v>625</v>
      </c>
      <c r="D12" s="135">
        <v>31.5</v>
      </c>
      <c r="E12" s="140">
        <f t="shared" si="0"/>
        <v>19.325153374233132</v>
      </c>
      <c r="F12" s="68"/>
    </row>
    <row r="13" spans="1:6" ht="16.5" thickBot="1" x14ac:dyDescent="0.3">
      <c r="A13">
        <v>10</v>
      </c>
      <c r="B13" s="68" t="s">
        <v>585</v>
      </c>
      <c r="C13" s="141" t="s">
        <v>626</v>
      </c>
      <c r="D13" s="135">
        <v>42.7</v>
      </c>
      <c r="E13" s="140">
        <f t="shared" si="0"/>
        <v>26.19631901840491</v>
      </c>
      <c r="F13" s="68"/>
    </row>
    <row r="14" spans="1:6" ht="32.25" thickBot="1" x14ac:dyDescent="0.3">
      <c r="A14">
        <v>11</v>
      </c>
      <c r="B14" s="68" t="s">
        <v>585</v>
      </c>
      <c r="C14" s="141" t="s">
        <v>627</v>
      </c>
      <c r="D14" s="135">
        <v>31.6</v>
      </c>
      <c r="E14" s="140">
        <f t="shared" si="0"/>
        <v>19.386503067484664</v>
      </c>
      <c r="F14" s="68"/>
    </row>
    <row r="15" spans="1:6" ht="16.5" thickBot="1" x14ac:dyDescent="0.3">
      <c r="A15">
        <v>12</v>
      </c>
      <c r="B15" s="68" t="s">
        <v>585</v>
      </c>
      <c r="C15" s="141" t="s">
        <v>628</v>
      </c>
      <c r="D15" s="135">
        <v>56.9</v>
      </c>
      <c r="E15" s="140">
        <f t="shared" si="0"/>
        <v>34.907975460122699</v>
      </c>
      <c r="F15" s="68"/>
    </row>
    <row r="16" spans="1:6" ht="16.5" thickBot="1" x14ac:dyDescent="0.3">
      <c r="A16">
        <v>13</v>
      </c>
      <c r="B16" s="68" t="s">
        <v>585</v>
      </c>
      <c r="C16" s="141" t="s">
        <v>629</v>
      </c>
      <c r="D16" s="135">
        <v>31.5</v>
      </c>
      <c r="E16" s="140">
        <f t="shared" si="0"/>
        <v>19.325153374233132</v>
      </c>
      <c r="F16" s="68"/>
    </row>
    <row r="17" spans="1:6" ht="16.5" thickBot="1" x14ac:dyDescent="0.3">
      <c r="A17">
        <v>14</v>
      </c>
      <c r="B17" s="68" t="s">
        <v>585</v>
      </c>
      <c r="C17" s="141" t="s">
        <v>630</v>
      </c>
      <c r="D17" s="135">
        <v>41.7</v>
      </c>
      <c r="E17" s="140">
        <f t="shared" si="0"/>
        <v>25.582822085889575</v>
      </c>
      <c r="F17" s="68"/>
    </row>
    <row r="18" spans="1:6" ht="16.5" thickBot="1" x14ac:dyDescent="0.3">
      <c r="A18">
        <v>15</v>
      </c>
      <c r="B18" s="68" t="s">
        <v>585</v>
      </c>
      <c r="C18" s="141" t="s">
        <v>631</v>
      </c>
      <c r="D18" s="135">
        <v>31.5</v>
      </c>
      <c r="E18" s="140">
        <f t="shared" si="0"/>
        <v>19.325153374233132</v>
      </c>
      <c r="F18" s="68"/>
    </row>
    <row r="19" spans="1:6" ht="16.5" thickBot="1" x14ac:dyDescent="0.3">
      <c r="A19">
        <v>16</v>
      </c>
      <c r="B19" s="68" t="s">
        <v>585</v>
      </c>
      <c r="C19" s="141" t="s">
        <v>632</v>
      </c>
      <c r="D19" s="135">
        <v>57.2</v>
      </c>
      <c r="E19" s="140">
        <f t="shared" si="0"/>
        <v>35.092024539877308</v>
      </c>
      <c r="F19" s="68"/>
    </row>
    <row r="20" spans="1:6" ht="16.5" thickBot="1" x14ac:dyDescent="0.3">
      <c r="A20">
        <v>17</v>
      </c>
      <c r="B20" s="68" t="s">
        <v>585</v>
      </c>
      <c r="C20" s="141" t="s">
        <v>619</v>
      </c>
      <c r="D20" s="135">
        <v>30.7</v>
      </c>
      <c r="E20" s="140">
        <f t="shared" ref="E20:E21" si="1">D20/1.63</f>
        <v>18.834355828220861</v>
      </c>
      <c r="F20" s="68"/>
    </row>
    <row r="21" spans="1:6" ht="16.5" thickBot="1" x14ac:dyDescent="0.3">
      <c r="A21">
        <v>18</v>
      </c>
      <c r="B21" s="68" t="s">
        <v>585</v>
      </c>
      <c r="C21" s="141" t="s">
        <v>633</v>
      </c>
      <c r="D21" s="135">
        <v>42.7</v>
      </c>
      <c r="E21" s="140">
        <f t="shared" si="1"/>
        <v>26.19631901840491</v>
      </c>
      <c r="F21" s="68"/>
    </row>
    <row r="22" spans="1:6" ht="17.25" thickTop="1" thickBot="1" x14ac:dyDescent="0.3">
      <c r="A22">
        <v>19</v>
      </c>
      <c r="B22" s="68" t="s">
        <v>585</v>
      </c>
      <c r="C22" s="141" t="s">
        <v>634</v>
      </c>
      <c r="D22" s="137">
        <v>49.2</v>
      </c>
      <c r="E22" s="140">
        <f t="shared" si="0"/>
        <v>30.184049079754605</v>
      </c>
      <c r="F22" s="68"/>
    </row>
    <row r="23" spans="1:6" ht="16.5" thickBot="1" x14ac:dyDescent="0.3">
      <c r="A23">
        <v>20</v>
      </c>
      <c r="B23" s="68" t="s">
        <v>585</v>
      </c>
      <c r="C23" s="141" t="s">
        <v>635</v>
      </c>
      <c r="D23" s="135">
        <v>59</v>
      </c>
      <c r="E23" s="140">
        <f t="shared" si="0"/>
        <v>36.196319018404907</v>
      </c>
      <c r="F23" s="68"/>
    </row>
    <row r="24" spans="1:6" ht="16.5" thickBot="1" x14ac:dyDescent="0.3">
      <c r="A24">
        <v>21</v>
      </c>
      <c r="B24" s="68" t="s">
        <v>585</v>
      </c>
      <c r="C24" s="141" t="s">
        <v>636</v>
      </c>
      <c r="D24" s="135">
        <v>59.1</v>
      </c>
      <c r="E24" s="140">
        <f t="shared" si="0"/>
        <v>36.257668711656443</v>
      </c>
      <c r="F24" s="68"/>
    </row>
    <row r="25" spans="1:6" ht="16.5" thickBot="1" x14ac:dyDescent="0.3">
      <c r="A25">
        <v>22</v>
      </c>
      <c r="B25" s="68" t="s">
        <v>585</v>
      </c>
      <c r="C25" s="141" t="s">
        <v>618</v>
      </c>
      <c r="D25" s="135">
        <v>31</v>
      </c>
      <c r="E25" s="140">
        <f t="shared" si="0"/>
        <v>19.018404907975462</v>
      </c>
      <c r="F25" s="68"/>
    </row>
    <row r="26" spans="1:6" ht="16.5" thickBot="1" x14ac:dyDescent="0.3">
      <c r="A26">
        <v>23</v>
      </c>
      <c r="B26" s="68" t="s">
        <v>585</v>
      </c>
      <c r="C26" s="141" t="s">
        <v>605</v>
      </c>
      <c r="D26" s="135">
        <v>40.700000000000003</v>
      </c>
      <c r="E26" s="140">
        <f t="shared" si="0"/>
        <v>24.969325153374236</v>
      </c>
      <c r="F26" s="68"/>
    </row>
    <row r="27" spans="1:6" ht="32.25" thickBot="1" x14ac:dyDescent="0.3">
      <c r="A27">
        <v>24</v>
      </c>
      <c r="B27" s="68" t="s">
        <v>585</v>
      </c>
      <c r="C27" s="141" t="s">
        <v>637</v>
      </c>
      <c r="D27" s="135">
        <v>58.8</v>
      </c>
      <c r="E27" s="140">
        <f t="shared" si="0"/>
        <v>36.073619631901842</v>
      </c>
      <c r="F27" s="68"/>
    </row>
    <row r="28" spans="1:6" ht="32.25" thickBot="1" x14ac:dyDescent="0.3">
      <c r="A28">
        <v>25</v>
      </c>
      <c r="B28" s="68" t="s">
        <v>585</v>
      </c>
      <c r="C28" s="141" t="s">
        <v>638</v>
      </c>
      <c r="D28" s="135">
        <v>57.6</v>
      </c>
      <c r="E28" s="140">
        <f t="shared" si="0"/>
        <v>35.337423312883438</v>
      </c>
      <c r="F28" s="68"/>
    </row>
    <row r="29" spans="1:6" ht="32.25" thickBot="1" x14ac:dyDescent="0.3">
      <c r="A29">
        <v>26</v>
      </c>
      <c r="B29" s="68" t="s">
        <v>585</v>
      </c>
      <c r="C29" s="141" t="s">
        <v>639</v>
      </c>
      <c r="D29" s="135">
        <v>30.8</v>
      </c>
      <c r="E29" s="140">
        <f t="shared" si="0"/>
        <v>18.895705521472394</v>
      </c>
      <c r="F29" s="68"/>
    </row>
    <row r="30" spans="1:6" ht="16.5" thickBot="1" x14ac:dyDescent="0.3">
      <c r="A30">
        <v>27</v>
      </c>
      <c r="B30" s="68" t="s">
        <v>585</v>
      </c>
      <c r="C30" s="141" t="s">
        <v>640</v>
      </c>
      <c r="D30" s="135">
        <v>43.3</v>
      </c>
      <c r="E30" s="140">
        <f t="shared" si="0"/>
        <v>26.564417177914109</v>
      </c>
      <c r="F30" s="68"/>
    </row>
    <row r="31" spans="1:6" ht="16.5" thickBot="1" x14ac:dyDescent="0.3">
      <c r="A31">
        <v>28</v>
      </c>
      <c r="B31" s="68" t="s">
        <v>585</v>
      </c>
      <c r="C31" s="141" t="s">
        <v>607</v>
      </c>
      <c r="D31" s="135">
        <v>52.8</v>
      </c>
      <c r="E31" s="140">
        <f t="shared" si="0"/>
        <v>32.392638036809814</v>
      </c>
      <c r="F31" s="68"/>
    </row>
    <row r="32" spans="1:6" ht="16.5" thickBot="1" x14ac:dyDescent="0.3">
      <c r="A32">
        <v>29</v>
      </c>
      <c r="B32" s="68" t="s">
        <v>585</v>
      </c>
      <c r="C32" s="141" t="s">
        <v>641</v>
      </c>
      <c r="D32" s="135">
        <v>57.7</v>
      </c>
      <c r="E32" s="140">
        <f t="shared" si="0"/>
        <v>35.398773006134974</v>
      </c>
      <c r="F32" s="68"/>
    </row>
    <row r="33" spans="1:6" ht="16.5" thickBot="1" x14ac:dyDescent="0.3">
      <c r="A33">
        <v>30</v>
      </c>
      <c r="B33" s="68" t="s">
        <v>585</v>
      </c>
      <c r="C33" s="141" t="s">
        <v>608</v>
      </c>
      <c r="D33" s="135">
        <v>30.4</v>
      </c>
      <c r="E33" s="140">
        <f t="shared" si="0"/>
        <v>18.650306748466257</v>
      </c>
      <c r="F33" s="68"/>
    </row>
    <row r="34" spans="1:6" ht="32.25" thickBot="1" x14ac:dyDescent="0.3">
      <c r="A34">
        <v>31</v>
      </c>
      <c r="B34" s="68" t="s">
        <v>585</v>
      </c>
      <c r="C34" s="141" t="s">
        <v>642</v>
      </c>
      <c r="D34" s="135">
        <v>40.299999999999997</v>
      </c>
      <c r="E34" s="140">
        <f t="shared" si="0"/>
        <v>24.723926380368098</v>
      </c>
      <c r="F34" s="68"/>
    </row>
    <row r="35" spans="1:6" ht="32.25" thickBot="1" x14ac:dyDescent="0.3">
      <c r="A35">
        <v>32</v>
      </c>
      <c r="B35" s="68" t="s">
        <v>585</v>
      </c>
      <c r="C35" s="141" t="s">
        <v>643</v>
      </c>
      <c r="D35" s="135">
        <v>57.7</v>
      </c>
      <c r="E35" s="140">
        <f t="shared" si="0"/>
        <v>35.398773006134974</v>
      </c>
      <c r="F35" s="68"/>
    </row>
    <row r="36" spans="1:6" ht="16.5" thickBot="1" x14ac:dyDescent="0.3">
      <c r="A36">
        <v>33</v>
      </c>
      <c r="B36" s="68" t="s">
        <v>585</v>
      </c>
      <c r="C36" s="141" t="s">
        <v>644</v>
      </c>
      <c r="D36" s="135">
        <v>57.7</v>
      </c>
      <c r="E36" s="140">
        <f t="shared" si="0"/>
        <v>35.398773006134974</v>
      </c>
      <c r="F36" s="68"/>
    </row>
    <row r="37" spans="1:6" ht="32.25" thickBot="1" x14ac:dyDescent="0.3">
      <c r="A37">
        <v>34</v>
      </c>
      <c r="B37" s="68" t="s">
        <v>585</v>
      </c>
      <c r="C37" s="141" t="s">
        <v>645</v>
      </c>
      <c r="D37" s="135">
        <v>30.4</v>
      </c>
      <c r="E37" s="140">
        <f t="shared" si="0"/>
        <v>18.650306748466257</v>
      </c>
      <c r="F37" s="68"/>
    </row>
    <row r="38" spans="1:6" ht="33" thickTop="1" thickBot="1" x14ac:dyDescent="0.3">
      <c r="A38">
        <v>35</v>
      </c>
      <c r="B38" s="68" t="s">
        <v>585</v>
      </c>
      <c r="C38" s="145" t="s">
        <v>646</v>
      </c>
      <c r="D38" s="135">
        <v>41.2</v>
      </c>
      <c r="E38" s="140">
        <f t="shared" si="0"/>
        <v>25.276073619631905</v>
      </c>
      <c r="F38" s="68"/>
    </row>
    <row r="39" spans="1:6" ht="16.5" thickBot="1" x14ac:dyDescent="0.3">
      <c r="A39">
        <v>36</v>
      </c>
      <c r="B39" s="68" t="s">
        <v>585</v>
      </c>
      <c r="C39" s="141" t="s">
        <v>647</v>
      </c>
      <c r="D39" s="135">
        <v>57.6</v>
      </c>
      <c r="E39" s="140">
        <f t="shared" si="0"/>
        <v>35.337423312883438</v>
      </c>
      <c r="F39" s="68"/>
    </row>
    <row r="40" spans="1:6" ht="16.5" thickBot="1" x14ac:dyDescent="0.3">
      <c r="A40">
        <v>37</v>
      </c>
      <c r="B40" s="68" t="s">
        <v>585</v>
      </c>
      <c r="C40" s="141" t="s">
        <v>648</v>
      </c>
      <c r="D40" s="135">
        <v>59.2</v>
      </c>
      <c r="E40" s="140">
        <f t="shared" si="0"/>
        <v>36.319018404907979</v>
      </c>
      <c r="F40" s="68"/>
    </row>
    <row r="41" spans="1:6" ht="16.5" thickBot="1" x14ac:dyDescent="0.3">
      <c r="A41">
        <v>38</v>
      </c>
      <c r="B41" s="68" t="s">
        <v>585</v>
      </c>
      <c r="C41" s="141" t="s">
        <v>649</v>
      </c>
      <c r="D41" s="135">
        <v>30.2</v>
      </c>
      <c r="E41" s="140">
        <f t="shared" si="0"/>
        <v>18.527607361963192</v>
      </c>
      <c r="F41" s="68"/>
    </row>
    <row r="42" spans="1:6" ht="16.5" thickBot="1" x14ac:dyDescent="0.3">
      <c r="A42">
        <v>39</v>
      </c>
      <c r="B42" s="68" t="s">
        <v>585</v>
      </c>
      <c r="C42" s="141" t="s">
        <v>609</v>
      </c>
      <c r="D42" s="135">
        <v>41.8</v>
      </c>
      <c r="E42" s="140">
        <f t="shared" si="0"/>
        <v>25.644171779141104</v>
      </c>
      <c r="F42" s="68"/>
    </row>
    <row r="43" spans="1:6" ht="32.25" thickBot="1" x14ac:dyDescent="0.3">
      <c r="A43">
        <v>40</v>
      </c>
      <c r="B43" s="68" t="s">
        <v>585</v>
      </c>
      <c r="C43" s="141" t="s">
        <v>650</v>
      </c>
      <c r="D43" s="135">
        <v>42.6</v>
      </c>
      <c r="E43" s="140">
        <f t="shared" si="0"/>
        <v>26.134969325153378</v>
      </c>
      <c r="F43" s="68"/>
    </row>
    <row r="44" spans="1:6" ht="16.5" thickBot="1" x14ac:dyDescent="0.3">
      <c r="A44">
        <v>41</v>
      </c>
      <c r="B44" s="68" t="s">
        <v>585</v>
      </c>
      <c r="C44" s="141" t="s">
        <v>651</v>
      </c>
      <c r="D44" s="135">
        <v>58.5</v>
      </c>
      <c r="E44" s="140">
        <f t="shared" si="0"/>
        <v>35.889570552147241</v>
      </c>
      <c r="F44" s="68"/>
    </row>
    <row r="45" spans="1:6" ht="16.5" thickBot="1" x14ac:dyDescent="0.3">
      <c r="A45">
        <v>42</v>
      </c>
      <c r="B45" s="68" t="s">
        <v>585</v>
      </c>
      <c r="C45" s="141" t="s">
        <v>652</v>
      </c>
      <c r="D45" s="135">
        <v>30.6</v>
      </c>
      <c r="E45" s="140">
        <f t="shared" si="0"/>
        <v>18.773006134969329</v>
      </c>
      <c r="F45" s="68"/>
    </row>
    <row r="46" spans="1:6" ht="16.5" thickBot="1" x14ac:dyDescent="0.3">
      <c r="A46">
        <v>43</v>
      </c>
      <c r="B46" s="68" t="s">
        <v>585</v>
      </c>
      <c r="C46" s="141" t="s">
        <v>653</v>
      </c>
      <c r="D46" s="135">
        <v>42.4</v>
      </c>
      <c r="E46" s="140">
        <f t="shared" si="0"/>
        <v>26.012269938650309</v>
      </c>
      <c r="F46" s="68"/>
    </row>
    <row r="47" spans="1:6" ht="16.5" thickBot="1" x14ac:dyDescent="0.3">
      <c r="A47">
        <v>44</v>
      </c>
      <c r="B47" s="68" t="s">
        <v>585</v>
      </c>
      <c r="C47" s="141" t="s">
        <v>654</v>
      </c>
      <c r="D47" s="135">
        <v>31.8</v>
      </c>
      <c r="E47" s="140">
        <f t="shared" si="0"/>
        <v>19.509202453987733</v>
      </c>
      <c r="F47" s="68"/>
    </row>
    <row r="48" spans="1:6" ht="16.5" thickBot="1" x14ac:dyDescent="0.3">
      <c r="A48">
        <v>45</v>
      </c>
      <c r="B48" s="68" t="s">
        <v>585</v>
      </c>
      <c r="C48" s="141" t="s">
        <v>610</v>
      </c>
      <c r="D48" s="135">
        <v>58.2</v>
      </c>
      <c r="E48" s="140">
        <f t="shared" si="0"/>
        <v>35.70552147239264</v>
      </c>
      <c r="F48" s="68"/>
    </row>
    <row r="49" spans="1:6" ht="32.25" thickBot="1" x14ac:dyDescent="0.3">
      <c r="A49">
        <v>46</v>
      </c>
      <c r="B49" s="68" t="s">
        <v>585</v>
      </c>
      <c r="C49" s="141" t="s">
        <v>655</v>
      </c>
      <c r="D49" s="135">
        <v>30.6</v>
      </c>
      <c r="E49" s="140">
        <f t="shared" si="0"/>
        <v>18.773006134969329</v>
      </c>
      <c r="F49" s="68"/>
    </row>
    <row r="50" spans="1:6" ht="16.5" thickBot="1" x14ac:dyDescent="0.3">
      <c r="A50">
        <v>47</v>
      </c>
      <c r="B50" s="68" t="s">
        <v>585</v>
      </c>
      <c r="C50" s="141" t="s">
        <v>656</v>
      </c>
      <c r="D50" s="135">
        <v>43.2</v>
      </c>
      <c r="E50" s="140">
        <f t="shared" si="0"/>
        <v>26.50306748466258</v>
      </c>
      <c r="F50" s="68"/>
    </row>
    <row r="51" spans="1:6" ht="16.5" thickBot="1" x14ac:dyDescent="0.3">
      <c r="A51">
        <v>48</v>
      </c>
      <c r="B51" s="68" t="s">
        <v>585</v>
      </c>
      <c r="C51" s="141" t="s">
        <v>656</v>
      </c>
      <c r="D51" s="135">
        <v>31.8</v>
      </c>
      <c r="E51" s="140">
        <f t="shared" si="0"/>
        <v>19.509202453987733</v>
      </c>
      <c r="F51" s="68"/>
    </row>
    <row r="52" spans="1:6" ht="32.25" thickBot="1" x14ac:dyDescent="0.3">
      <c r="A52">
        <v>49</v>
      </c>
      <c r="B52" s="68" t="s">
        <v>585</v>
      </c>
      <c r="C52" s="141" t="s">
        <v>657</v>
      </c>
      <c r="D52" s="135">
        <v>57.6</v>
      </c>
      <c r="E52" s="140">
        <f t="shared" si="0"/>
        <v>35.337423312883438</v>
      </c>
      <c r="F52" s="68"/>
    </row>
    <row r="53" spans="1:6" ht="16.5" thickBot="1" x14ac:dyDescent="0.3">
      <c r="A53">
        <v>50</v>
      </c>
      <c r="B53" s="68" t="s">
        <v>585</v>
      </c>
      <c r="C53" s="141" t="s">
        <v>611</v>
      </c>
      <c r="D53" s="135">
        <v>30.54</v>
      </c>
      <c r="E53" s="140">
        <f t="shared" si="0"/>
        <v>18.736196319018404</v>
      </c>
      <c r="F53" s="68"/>
    </row>
    <row r="54" spans="1:6" ht="16.5" thickBot="1" x14ac:dyDescent="0.3">
      <c r="A54">
        <v>51</v>
      </c>
      <c r="B54" s="68" t="s">
        <v>585</v>
      </c>
      <c r="C54" s="141" t="s">
        <v>658</v>
      </c>
      <c r="D54" s="135">
        <v>44.3</v>
      </c>
      <c r="E54" s="140">
        <f t="shared" si="0"/>
        <v>27.177914110429448</v>
      </c>
      <c r="F54" s="68"/>
    </row>
    <row r="55" spans="1:6" ht="16.5" thickBot="1" x14ac:dyDescent="0.3">
      <c r="A55">
        <v>52</v>
      </c>
      <c r="B55" s="68" t="s">
        <v>585</v>
      </c>
      <c r="C55" s="141" t="s">
        <v>659</v>
      </c>
      <c r="D55" s="135">
        <v>31.8</v>
      </c>
      <c r="E55" s="140">
        <f t="shared" si="0"/>
        <v>19.509202453987733</v>
      </c>
      <c r="F55" s="68"/>
    </row>
    <row r="56" spans="1:6" ht="16.5" thickBot="1" x14ac:dyDescent="0.3">
      <c r="A56">
        <v>53</v>
      </c>
      <c r="B56" s="68" t="s">
        <v>585</v>
      </c>
      <c r="C56" s="141" t="s">
        <v>660</v>
      </c>
      <c r="D56" s="135">
        <v>58.9</v>
      </c>
      <c r="E56" s="140">
        <f t="shared" si="0"/>
        <v>36.134969325153378</v>
      </c>
      <c r="F56" s="68"/>
    </row>
    <row r="57" spans="1:6" ht="32.25" thickBot="1" x14ac:dyDescent="0.3">
      <c r="A57">
        <v>54</v>
      </c>
      <c r="B57" s="68" t="s">
        <v>585</v>
      </c>
      <c r="C57" s="141" t="s">
        <v>661</v>
      </c>
      <c r="D57" s="135">
        <v>30.7</v>
      </c>
      <c r="E57" s="140">
        <f t="shared" si="0"/>
        <v>18.834355828220861</v>
      </c>
      <c r="F57" s="68"/>
    </row>
    <row r="58" spans="1:6" ht="32.25" thickBot="1" x14ac:dyDescent="0.3">
      <c r="A58">
        <v>55</v>
      </c>
      <c r="B58" s="68" t="s">
        <v>585</v>
      </c>
      <c r="C58" s="141" t="s">
        <v>662</v>
      </c>
      <c r="D58" s="135">
        <v>42.3</v>
      </c>
      <c r="E58" s="140">
        <f t="shared" si="0"/>
        <v>25.950920245398773</v>
      </c>
      <c r="F58" s="68"/>
    </row>
    <row r="59" spans="1:6" ht="16.5" thickBot="1" x14ac:dyDescent="0.3">
      <c r="A59">
        <v>56</v>
      </c>
      <c r="B59" s="68" t="s">
        <v>585</v>
      </c>
      <c r="C59" s="141" t="s">
        <v>604</v>
      </c>
      <c r="D59" s="135">
        <v>31.7</v>
      </c>
      <c r="E59" s="140">
        <f t="shared" si="0"/>
        <v>19.447852760736197</v>
      </c>
      <c r="F59" s="68"/>
    </row>
    <row r="60" spans="1:6" ht="32.25" thickBot="1" x14ac:dyDescent="0.3">
      <c r="A60">
        <v>57</v>
      </c>
      <c r="B60" s="68" t="s">
        <v>585</v>
      </c>
      <c r="C60" s="141" t="s">
        <v>663</v>
      </c>
      <c r="D60" s="135">
        <v>58.8</v>
      </c>
      <c r="E60" s="140">
        <f t="shared" si="0"/>
        <v>36.073619631901842</v>
      </c>
      <c r="F60" s="68"/>
    </row>
    <row r="61" spans="1:6" ht="16.5" thickBot="1" x14ac:dyDescent="0.3">
      <c r="A61">
        <v>58</v>
      </c>
      <c r="B61" s="68" t="s">
        <v>585</v>
      </c>
      <c r="C61" s="141" t="s">
        <v>664</v>
      </c>
      <c r="D61" s="135">
        <v>30.6</v>
      </c>
      <c r="E61" s="140">
        <f t="shared" si="0"/>
        <v>18.773006134969329</v>
      </c>
      <c r="F61" s="68"/>
    </row>
    <row r="62" spans="1:6" ht="16.5" thickBot="1" x14ac:dyDescent="0.3">
      <c r="A62">
        <v>59</v>
      </c>
      <c r="B62" s="68" t="s">
        <v>585</v>
      </c>
      <c r="C62" s="141" t="s">
        <v>665</v>
      </c>
      <c r="D62" s="135">
        <v>42.3</v>
      </c>
      <c r="E62" s="140">
        <f t="shared" si="0"/>
        <v>25.950920245398773</v>
      </c>
      <c r="F62" s="68"/>
    </row>
    <row r="63" spans="1:6" ht="16.5" thickBot="1" x14ac:dyDescent="0.3">
      <c r="A63">
        <v>60</v>
      </c>
      <c r="B63" s="68" t="s">
        <v>585</v>
      </c>
      <c r="C63" s="141" t="s">
        <v>606</v>
      </c>
      <c r="D63" s="135">
        <v>30.6</v>
      </c>
      <c r="E63" s="140">
        <f t="shared" si="0"/>
        <v>18.773006134969329</v>
      </c>
      <c r="F63" s="68"/>
    </row>
    <row r="64" spans="1:6" x14ac:dyDescent="0.25">
      <c r="B64" s="68"/>
    </row>
    <row r="65" spans="2:5" ht="16.5" thickBot="1" x14ac:dyDescent="0.3">
      <c r="B65" s="68"/>
      <c r="C65" s="141"/>
      <c r="D65" s="135"/>
      <c r="E65" s="140"/>
    </row>
    <row r="66" spans="2:5" ht="16.5" thickBot="1" x14ac:dyDescent="0.3">
      <c r="B66" s="68"/>
      <c r="C66" s="141"/>
      <c r="D66" s="135"/>
      <c r="E66" s="140"/>
    </row>
    <row r="67" spans="2:5" ht="16.5" thickBot="1" x14ac:dyDescent="0.3">
      <c r="B67" s="68"/>
      <c r="C67" s="141"/>
      <c r="D67" s="135"/>
      <c r="E67" s="140"/>
    </row>
    <row r="68" spans="2:5" ht="16.5" thickBot="1" x14ac:dyDescent="0.3">
      <c r="B68" s="68"/>
      <c r="C68" s="141"/>
      <c r="D68" s="135"/>
      <c r="E68" s="140"/>
    </row>
    <row r="69" spans="2:5" ht="16.5" thickBot="1" x14ac:dyDescent="0.3">
      <c r="B69" s="68"/>
      <c r="C69" s="141"/>
      <c r="D69" s="135"/>
      <c r="E69" s="140"/>
    </row>
    <row r="70" spans="2:5" ht="16.5" thickBot="1" x14ac:dyDescent="0.3">
      <c r="B70" s="68"/>
      <c r="C70" s="141"/>
      <c r="D70" s="135"/>
      <c r="E70" s="140"/>
    </row>
    <row r="71" spans="2:5" ht="16.5" thickBot="1" x14ac:dyDescent="0.3">
      <c r="B71" s="68"/>
      <c r="C71" s="141"/>
      <c r="D71" s="135"/>
      <c r="E71" s="140"/>
    </row>
    <row r="72" spans="2:5" ht="16.5" thickBot="1" x14ac:dyDescent="0.3">
      <c r="B72" s="68"/>
      <c r="C72" s="141"/>
      <c r="D72" s="135"/>
      <c r="E72" s="140"/>
    </row>
    <row r="73" spans="2:5" ht="16.5" thickBot="1" x14ac:dyDescent="0.3">
      <c r="B73" s="68"/>
      <c r="C73" s="141"/>
      <c r="D73" s="135"/>
      <c r="E73" s="140"/>
    </row>
    <row r="74" spans="2:5" ht="16.5" thickBot="1" x14ac:dyDescent="0.3">
      <c r="B74" s="68"/>
      <c r="C74" s="134"/>
      <c r="D74" s="135"/>
      <c r="E74" s="140"/>
    </row>
    <row r="75" spans="2:5" ht="16.5" thickBot="1" x14ac:dyDescent="0.3">
      <c r="B75" s="68"/>
      <c r="C75" s="134"/>
      <c r="D75" s="135"/>
      <c r="E75" s="140"/>
    </row>
    <row r="76" spans="2:5" ht="16.5" thickBot="1" x14ac:dyDescent="0.3">
      <c r="B76" s="68"/>
      <c r="C76" s="134"/>
      <c r="D76" s="135"/>
      <c r="E76" s="140"/>
    </row>
    <row r="77" spans="2:5" ht="16.5" thickBot="1" x14ac:dyDescent="0.3">
      <c r="B77" s="68"/>
      <c r="C77" s="134"/>
      <c r="D77" s="135"/>
      <c r="E77" s="140"/>
    </row>
    <row r="78" spans="2:5" ht="16.5" thickBot="1" x14ac:dyDescent="0.3">
      <c r="B78" s="68"/>
      <c r="C78" s="134"/>
      <c r="D78" s="135"/>
      <c r="E78" s="140"/>
    </row>
    <row r="79" spans="2:5" ht="16.5" thickBot="1" x14ac:dyDescent="0.3">
      <c r="B79" s="68"/>
      <c r="C79" s="134"/>
      <c r="D79" s="135"/>
      <c r="E79" s="140"/>
    </row>
    <row r="80" spans="2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40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B125" sqref="B125:D1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87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0" t="s">
        <v>89</v>
      </c>
      <c r="C4" s="170"/>
      <c r="D4" s="170"/>
    </row>
    <row r="5" spans="1:4" x14ac:dyDescent="0.25">
      <c r="A5" s="7"/>
      <c r="B5" s="177" t="s">
        <v>90</v>
      </c>
      <c r="C5" s="177"/>
      <c r="D5" s="177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6" t="s">
        <v>97</v>
      </c>
      <c r="C9" s="166"/>
      <c r="D9" s="166"/>
    </row>
    <row r="10" spans="1:4" x14ac:dyDescent="0.25">
      <c r="A10" s="7" t="s">
        <v>188</v>
      </c>
      <c r="B10" s="9" t="s">
        <v>455</v>
      </c>
      <c r="C10" s="120">
        <v>464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28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571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3">
        <v>2030</v>
      </c>
      <c r="D13" s="6" t="s">
        <v>104</v>
      </c>
    </row>
    <row r="14" spans="1:4" x14ac:dyDescent="0.25">
      <c r="A14" s="29">
        <v>2</v>
      </c>
      <c r="B14" s="178" t="s">
        <v>105</v>
      </c>
      <c r="C14" s="178"/>
      <c r="D14" s="178"/>
    </row>
    <row r="15" spans="1:4" x14ac:dyDescent="0.25">
      <c r="A15" s="7"/>
      <c r="B15" s="166" t="s">
        <v>90</v>
      </c>
      <c r="C15" s="166"/>
      <c r="D15" s="166"/>
    </row>
    <row r="16" spans="1:4" x14ac:dyDescent="0.25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6" t="s">
        <v>97</v>
      </c>
      <c r="C20" s="166"/>
      <c r="D20" s="166"/>
    </row>
    <row r="21" spans="1:4" x14ac:dyDescent="0.25">
      <c r="A21" s="7" t="s">
        <v>196</v>
      </c>
      <c r="B21" s="9" t="s">
        <v>455</v>
      </c>
      <c r="C21" s="120">
        <v>464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28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571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3">
        <v>2030</v>
      </c>
      <c r="D24" s="6" t="s">
        <v>104</v>
      </c>
    </row>
    <row r="25" spans="1:4" x14ac:dyDescent="0.25">
      <c r="A25" s="29">
        <v>3</v>
      </c>
      <c r="B25" s="170" t="s">
        <v>106</v>
      </c>
      <c r="C25" s="170"/>
      <c r="D25" s="170"/>
    </row>
    <row r="26" spans="1:4" x14ac:dyDescent="0.25">
      <c r="A26" s="7"/>
      <c r="B26" s="166" t="s">
        <v>90</v>
      </c>
      <c r="C26" s="166"/>
      <c r="D26" s="166"/>
    </row>
    <row r="27" spans="1:4" x14ac:dyDescent="0.25">
      <c r="A27" s="7" t="s">
        <v>204</v>
      </c>
      <c r="B27" s="9" t="s">
        <v>536</v>
      </c>
      <c r="C27" s="25" t="s">
        <v>594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6" t="s">
        <v>97</v>
      </c>
      <c r="C31" s="166"/>
      <c r="D31" s="166"/>
    </row>
    <row r="32" spans="1:4" x14ac:dyDescent="0.25">
      <c r="A32" s="7" t="s">
        <v>272</v>
      </c>
      <c r="B32" s="9" t="s">
        <v>98</v>
      </c>
      <c r="C32" s="120">
        <v>1584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571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3">
        <v>2030</v>
      </c>
      <c r="D35" s="6" t="s">
        <v>104</v>
      </c>
    </row>
    <row r="36" spans="1:4" x14ac:dyDescent="0.25">
      <c r="A36" s="29">
        <v>4</v>
      </c>
      <c r="B36" s="182" t="s">
        <v>107</v>
      </c>
      <c r="C36" s="182"/>
      <c r="D36" s="182"/>
    </row>
    <row r="37" spans="1:4" x14ac:dyDescent="0.25">
      <c r="A37" s="7" t="s">
        <v>213</v>
      </c>
      <c r="B37" s="46" t="s">
        <v>251</v>
      </c>
      <c r="C37" s="44" t="s">
        <v>577</v>
      </c>
      <c r="D37" s="45" t="s">
        <v>250</v>
      </c>
    </row>
    <row r="38" spans="1:4" x14ac:dyDescent="0.25">
      <c r="A38" s="7"/>
      <c r="B38" s="166" t="s">
        <v>90</v>
      </c>
      <c r="C38" s="166"/>
      <c r="D38" s="166"/>
    </row>
    <row r="39" spans="1:4" ht="38.25" x14ac:dyDescent="0.25">
      <c r="A39" s="7" t="s">
        <v>214</v>
      </c>
      <c r="B39" s="9" t="s">
        <v>91</v>
      </c>
      <c r="C39" s="2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6" t="s">
        <v>97</v>
      </c>
      <c r="C42" s="166"/>
      <c r="D42" s="166"/>
    </row>
    <row r="43" spans="1:4" x14ac:dyDescent="0.25">
      <c r="A43" s="7" t="s">
        <v>217</v>
      </c>
      <c r="B43" s="9" t="s">
        <v>98</v>
      </c>
      <c r="C43" s="120">
        <v>464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28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571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3">
        <v>2030</v>
      </c>
      <c r="D46" s="6" t="s">
        <v>104</v>
      </c>
    </row>
    <row r="47" spans="1:4" x14ac:dyDescent="0.25">
      <c r="A47" s="53"/>
      <c r="B47" s="179" t="s">
        <v>108</v>
      </c>
      <c r="C47" s="180"/>
      <c r="D47" s="181"/>
    </row>
    <row r="48" spans="1:4" x14ac:dyDescent="0.25">
      <c r="A48" s="29">
        <v>5</v>
      </c>
      <c r="B48" s="171" t="s">
        <v>109</v>
      </c>
      <c r="C48" s="171"/>
      <c r="D48" s="171"/>
    </row>
    <row r="49" spans="1:4" x14ac:dyDescent="0.25">
      <c r="A49" s="7" t="s">
        <v>219</v>
      </c>
      <c r="B49" s="46" t="s">
        <v>251</v>
      </c>
      <c r="C49" s="44" t="s">
        <v>577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580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581</v>
      </c>
      <c r="D51" s="88" t="s">
        <v>509</v>
      </c>
    </row>
    <row r="52" spans="1:4" x14ac:dyDescent="0.25">
      <c r="A52" s="7"/>
      <c r="B52" s="172" t="s">
        <v>90</v>
      </c>
      <c r="C52" s="172"/>
      <c r="D52" s="172"/>
    </row>
    <row r="53" spans="1:4" ht="38.25" x14ac:dyDescent="0.25">
      <c r="A53" s="7" t="s">
        <v>222</v>
      </c>
      <c r="B53" s="9" t="s">
        <v>91</v>
      </c>
      <c r="C53" s="120">
        <v>2010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578</v>
      </c>
      <c r="D55" s="6" t="s">
        <v>96</v>
      </c>
    </row>
    <row r="56" spans="1:4" x14ac:dyDescent="0.25">
      <c r="A56" s="7"/>
      <c r="B56" s="166" t="s">
        <v>97</v>
      </c>
      <c r="C56" s="166"/>
      <c r="D56" s="166"/>
    </row>
    <row r="57" spans="1:4" ht="25.5" x14ac:dyDescent="0.25">
      <c r="A57" s="7" t="s">
        <v>279</v>
      </c>
      <c r="B57" s="9" t="s">
        <v>100</v>
      </c>
      <c r="C57" s="120">
        <v>28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571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3"/>
      <c r="D59" s="6" t="s">
        <v>113</v>
      </c>
    </row>
    <row r="60" spans="1:4" ht="38.25" x14ac:dyDescent="0.25">
      <c r="A60" s="7" t="s">
        <v>337</v>
      </c>
      <c r="B60" s="9" t="s">
        <v>103</v>
      </c>
      <c r="C60" s="143">
        <v>2030</v>
      </c>
      <c r="D60" s="6" t="s">
        <v>104</v>
      </c>
    </row>
    <row r="61" spans="1:4" x14ac:dyDescent="0.25">
      <c r="A61" s="29">
        <v>6</v>
      </c>
      <c r="B61" s="170" t="s">
        <v>114</v>
      </c>
      <c r="C61" s="170"/>
      <c r="D61" s="170"/>
    </row>
    <row r="62" spans="1:4" x14ac:dyDescent="0.25">
      <c r="A62" s="7" t="s">
        <v>223</v>
      </c>
      <c r="B62" s="46" t="s">
        <v>251</v>
      </c>
      <c r="C62" s="44" t="s">
        <v>577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582</v>
      </c>
      <c r="D64" s="88" t="s">
        <v>509</v>
      </c>
    </row>
    <row r="65" spans="1:4" x14ac:dyDescent="0.25">
      <c r="A65" s="7"/>
      <c r="B65" s="166" t="s">
        <v>90</v>
      </c>
      <c r="C65" s="166"/>
      <c r="D65" s="166"/>
    </row>
    <row r="66" spans="1:4" ht="38.25" x14ac:dyDescent="0.25">
      <c r="A66" s="7" t="s">
        <v>226</v>
      </c>
      <c r="B66" s="9" t="s">
        <v>91</v>
      </c>
      <c r="C66" s="120">
        <v>2010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578</v>
      </c>
      <c r="D68" s="6" t="s">
        <v>96</v>
      </c>
    </row>
    <row r="69" spans="1:4" x14ac:dyDescent="0.25">
      <c r="A69" s="7"/>
      <c r="B69" s="166" t="s">
        <v>97</v>
      </c>
      <c r="C69" s="166"/>
      <c r="D69" s="166"/>
    </row>
    <row r="70" spans="1:4" ht="25.5" x14ac:dyDescent="0.25">
      <c r="A70" s="7" t="s">
        <v>229</v>
      </c>
      <c r="B70" s="9" t="s">
        <v>100</v>
      </c>
      <c r="C70" s="120">
        <v>28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571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70" t="s">
        <v>116</v>
      </c>
      <c r="C73" s="170"/>
      <c r="D73" s="170"/>
    </row>
    <row r="74" spans="1:4" x14ac:dyDescent="0.25">
      <c r="A74" s="7"/>
      <c r="B74" s="166" t="s">
        <v>90</v>
      </c>
      <c r="C74" s="166"/>
      <c r="D74" s="166"/>
    </row>
    <row r="75" spans="1:4" ht="38.25" x14ac:dyDescent="0.25">
      <c r="A75" s="7" t="s">
        <v>230</v>
      </c>
      <c r="B75" s="9" t="s">
        <v>91</v>
      </c>
      <c r="C75" s="120">
        <v>2010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578</v>
      </c>
      <c r="D77" s="6" t="s">
        <v>96</v>
      </c>
    </row>
    <row r="78" spans="1:4" x14ac:dyDescent="0.25">
      <c r="A78" s="54"/>
      <c r="B78" s="166" t="s">
        <v>97</v>
      </c>
      <c r="C78" s="166"/>
      <c r="D78" s="166"/>
    </row>
    <row r="79" spans="1:4" ht="25.5" x14ac:dyDescent="0.25">
      <c r="A79" s="7" t="s">
        <v>233</v>
      </c>
      <c r="B79" s="9" t="s">
        <v>100</v>
      </c>
      <c r="C79" s="120">
        <v>28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571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70" t="s">
        <v>117</v>
      </c>
      <c r="C83" s="170"/>
      <c r="D83" s="170"/>
    </row>
    <row r="84" spans="1:4" x14ac:dyDescent="0.25">
      <c r="A84" s="7" t="s">
        <v>237</v>
      </c>
      <c r="B84" s="46" t="s">
        <v>251</v>
      </c>
      <c r="C84" s="44" t="s">
        <v>577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583</v>
      </c>
      <c r="D86" s="117" t="s">
        <v>509</v>
      </c>
    </row>
    <row r="87" spans="1:4" x14ac:dyDescent="0.25">
      <c r="A87" s="54"/>
      <c r="B87" s="166" t="s">
        <v>90</v>
      </c>
      <c r="C87" s="166"/>
      <c r="D87" s="166"/>
    </row>
    <row r="88" spans="1:4" ht="38.25" x14ac:dyDescent="0.25">
      <c r="A88" s="7" t="s">
        <v>240</v>
      </c>
      <c r="B88" s="9" t="s">
        <v>91</v>
      </c>
      <c r="C88" s="120">
        <v>2010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578</v>
      </c>
      <c r="D90" s="6" t="s">
        <v>96</v>
      </c>
    </row>
    <row r="91" spans="1:4" x14ac:dyDescent="0.25">
      <c r="A91" s="54"/>
      <c r="B91" s="166" t="s">
        <v>97</v>
      </c>
      <c r="C91" s="166"/>
      <c r="D91" s="166"/>
    </row>
    <row r="92" spans="1:4" ht="25.5" x14ac:dyDescent="0.25">
      <c r="A92" s="7" t="s">
        <v>285</v>
      </c>
      <c r="B92" s="9" t="s">
        <v>100</v>
      </c>
      <c r="C92" s="120">
        <v>28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571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595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0" t="s">
        <v>118</v>
      </c>
      <c r="C96" s="170"/>
      <c r="D96" s="170"/>
    </row>
    <row r="97" spans="1:4" x14ac:dyDescent="0.25">
      <c r="A97" s="7" t="s">
        <v>243</v>
      </c>
      <c r="B97" s="46" t="s">
        <v>251</v>
      </c>
      <c r="C97" s="44" t="s">
        <v>577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6" t="s">
        <v>90</v>
      </c>
      <c r="C100" s="166"/>
      <c r="D100" s="166"/>
    </row>
    <row r="101" spans="1:4" ht="38.25" x14ac:dyDescent="0.25">
      <c r="A101" s="7" t="s">
        <v>246</v>
      </c>
      <c r="B101" s="9" t="s">
        <v>91</v>
      </c>
      <c r="C101" s="120">
        <v>2010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578</v>
      </c>
      <c r="D103" s="6" t="s">
        <v>96</v>
      </c>
    </row>
    <row r="104" spans="1:4" x14ac:dyDescent="0.25">
      <c r="A104" s="54"/>
      <c r="B104" s="166" t="s">
        <v>97</v>
      </c>
      <c r="C104" s="166"/>
      <c r="D104" s="166"/>
    </row>
    <row r="105" spans="1:4" ht="25.5" x14ac:dyDescent="0.25">
      <c r="A105" s="7" t="s">
        <v>290</v>
      </c>
      <c r="B105" s="9" t="s">
        <v>100</v>
      </c>
      <c r="C105" s="120">
        <v>28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571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595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2030</v>
      </c>
      <c r="D108" s="6" t="s">
        <v>104</v>
      </c>
    </row>
    <row r="109" spans="1:4" x14ac:dyDescent="0.25">
      <c r="A109" s="50" t="s">
        <v>27</v>
      </c>
      <c r="B109" s="167" t="s">
        <v>120</v>
      </c>
      <c r="C109" s="168"/>
      <c r="D109" s="169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63" t="s">
        <v>82</v>
      </c>
      <c r="C125" s="152"/>
      <c r="D125" s="153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617</v>
      </c>
      <c r="D127" s="34" t="s">
        <v>85</v>
      </c>
    </row>
    <row r="128" spans="1:4" x14ac:dyDescent="0.25">
      <c r="A128" s="29" t="s">
        <v>309</v>
      </c>
      <c r="B128" s="173" t="s">
        <v>252</v>
      </c>
      <c r="C128" s="174"/>
      <c r="D128" s="175"/>
    </row>
    <row r="129" spans="1:4" x14ac:dyDescent="0.25">
      <c r="A129" s="7" t="s">
        <v>310</v>
      </c>
      <c r="B129" s="9" t="s">
        <v>119</v>
      </c>
      <c r="C129" s="66">
        <v>28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125</v>
      </c>
      <c r="B1" s="185"/>
      <c r="C1" s="185"/>
      <c r="D1" s="186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3" t="s">
        <v>127</v>
      </c>
      <c r="C4" s="184"/>
      <c r="D4" s="184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3" t="s">
        <v>136</v>
      </c>
      <c r="C11" s="184"/>
      <c r="D11" s="184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3" t="s">
        <v>312</v>
      </c>
      <c r="C18" s="184"/>
      <c r="D18" s="184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3" t="s">
        <v>313</v>
      </c>
      <c r="C25" s="184"/>
      <c r="D25" s="184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3" t="s">
        <v>314</v>
      </c>
      <c r="C32" s="184"/>
      <c r="D32" s="184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3" t="s">
        <v>315</v>
      </c>
      <c r="C39" s="184"/>
      <c r="D39" s="184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3" t="s">
        <v>316</v>
      </c>
      <c r="C46" s="184"/>
      <c r="D46" s="184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3" t="s">
        <v>317</v>
      </c>
      <c r="C53" s="184"/>
      <c r="D53" s="184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3" t="s">
        <v>318</v>
      </c>
      <c r="C60" s="184"/>
      <c r="D60" s="184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3" t="s">
        <v>319</v>
      </c>
      <c r="C67" s="184"/>
      <c r="D67" s="184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2" sqref="C12: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137</v>
      </c>
      <c r="B1" s="187"/>
      <c r="C1" s="187"/>
      <c r="D1" s="18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666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667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668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543017977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669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89285999488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/>
      <c r="D10" s="6" t="s">
        <v>153</v>
      </c>
    </row>
    <row r="11" spans="1:4" ht="25.5" x14ac:dyDescent="0.25">
      <c r="A11" s="4">
        <v>9</v>
      </c>
      <c r="B11" s="24" t="s">
        <v>154</v>
      </c>
      <c r="C11" s="129"/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671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672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48">
        <v>43952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577</v>
      </c>
      <c r="D15" s="9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4" sqref="C7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162</v>
      </c>
      <c r="B1" s="185"/>
      <c r="C1" s="185"/>
      <c r="D1" s="186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9" t="s">
        <v>163</v>
      </c>
      <c r="C3" s="180"/>
      <c r="D3" s="181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81" t="s">
        <v>173</v>
      </c>
      <c r="C16" s="188"/>
      <c r="D16" s="188"/>
    </row>
    <row r="17" spans="1:4" ht="25.5" x14ac:dyDescent="0.25">
      <c r="A17" s="64" t="s">
        <v>192</v>
      </c>
      <c r="B17" s="57" t="s">
        <v>164</v>
      </c>
      <c r="C17" s="120" t="s">
        <v>586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587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588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589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589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590</v>
      </c>
      <c r="D28" s="6" t="s">
        <v>155</v>
      </c>
    </row>
    <row r="29" spans="1:4" x14ac:dyDescent="0.25">
      <c r="A29" s="51" t="s">
        <v>203</v>
      </c>
      <c r="B29" s="181" t="s">
        <v>175</v>
      </c>
      <c r="C29" s="181"/>
      <c r="D29" s="181"/>
    </row>
    <row r="30" spans="1:4" ht="45" x14ac:dyDescent="0.25">
      <c r="A30" s="64" t="s">
        <v>204</v>
      </c>
      <c r="B30" s="57" t="s">
        <v>164</v>
      </c>
      <c r="C30" s="120" t="s">
        <v>591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81" t="s">
        <v>177</v>
      </c>
      <c r="C42" s="188"/>
      <c r="D42" s="188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81" t="s">
        <v>179</v>
      </c>
      <c r="C55" s="188"/>
      <c r="D55" s="188"/>
    </row>
    <row r="56" spans="1:4" ht="30" x14ac:dyDescent="0.25">
      <c r="A56" s="64" t="s">
        <v>219</v>
      </c>
      <c r="B56" s="57" t="s">
        <v>164</v>
      </c>
      <c r="C56" s="120" t="s">
        <v>592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670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81" t="s">
        <v>181</v>
      </c>
      <c r="C68" s="188"/>
      <c r="D68" s="188"/>
    </row>
    <row r="69" spans="1:4" ht="30" x14ac:dyDescent="0.25">
      <c r="A69" s="64" t="s">
        <v>223</v>
      </c>
      <c r="B69" s="57" t="s">
        <v>164</v>
      </c>
      <c r="C69" s="120" t="s">
        <v>592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670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2020-06-13T08:09:39Z</dcterms:modified>
</cp:coreProperties>
</file>